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7935" activeTab="1"/>
  </bookViews>
  <sheets>
    <sheet name="Лист2" sheetId="4" r:id="rId1"/>
    <sheet name="Лист1" sheetId="5" r:id="rId2"/>
  </sheets>
  <definedNames>
    <definedName name="BuiltIn_Print_Titles">#N/A</definedName>
    <definedName name="BuiltIn_Print_Titles___0">#N/A</definedName>
    <definedName name="_xlnm.Print_Area" localSheetId="1">Лист1!$A$1:$K$14</definedName>
    <definedName name="С071">#REF!</definedName>
  </definedNames>
  <calcPr calcId="145621"/>
</workbook>
</file>

<file path=xl/calcChain.xml><?xml version="1.0" encoding="utf-8"?>
<calcChain xmlns="http://schemas.openxmlformats.org/spreadsheetml/2006/main">
  <c r="K10" i="5" l="1"/>
  <c r="K9" i="5"/>
  <c r="K8" i="5"/>
  <c r="K7" i="5"/>
  <c r="K11" i="5" l="1"/>
  <c r="L33" i="4"/>
</calcChain>
</file>

<file path=xl/sharedStrings.xml><?xml version="1.0" encoding="utf-8"?>
<sst xmlns="http://schemas.openxmlformats.org/spreadsheetml/2006/main" count="299" uniqueCount="150">
  <si>
    <t>№ п/п</t>
  </si>
  <si>
    <t>Наименование товара</t>
  </si>
  <si>
    <t>Един изм.</t>
  </si>
  <si>
    <t>Кол-во</t>
  </si>
  <si>
    <t>Стоимость тыс. тенге</t>
  </si>
  <si>
    <t>един.</t>
  </si>
  <si>
    <t>всего</t>
  </si>
  <si>
    <t>Лот №1</t>
  </si>
  <si>
    <t xml:space="preserve">Перечень   закупаемых  товаров
</t>
  </si>
  <si>
    <t>Количество</t>
  </si>
  <si>
    <t>Наименование заказчика</t>
  </si>
  <si>
    <t>Сумма,выделенная на закуп (тенге)</t>
  </si>
  <si>
    <t>Срок поставки</t>
  </si>
  <si>
    <t>Место поставки</t>
  </si>
  <si>
    <t>Размер  авансового платежа, %</t>
  </si>
  <si>
    <t>Приложение 1</t>
  </si>
  <si>
    <t>Лот №2</t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</si>
  <si>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</si>
  <si>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</si>
  <si>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</si>
  <si>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</si>
  <si>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</si>
  <si>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</si>
  <si>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</si>
  <si>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</si>
  <si>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</si>
  <si>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ГУ "Северо-Казахстанский областной центр по профилактике и борьбе со СПИД"</t>
  </si>
  <si>
    <t>г.Петропавловск, ул.Имени Т.М.-Рахимова,27</t>
  </si>
  <si>
    <t>Тест-полосы для определения глюкозы  на автоматический анализатор Reflotron</t>
  </si>
  <si>
    <t>Тест-полосы для определения креатинина на автоматический анализатор Reflotron</t>
  </si>
  <si>
    <t>Тест-полосы для определения АЛТ на автоматический анализатор Reflotron</t>
  </si>
  <si>
    <t>Тест-полосы для определения  МНО (протромбинового времени)</t>
  </si>
  <si>
    <t>Реагент, используемый для лизирования RBC для точного подсчета WBC</t>
  </si>
  <si>
    <t>упаковка</t>
  </si>
  <si>
    <t>штука</t>
  </si>
  <si>
    <t>флакон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</si>
  <si>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</si>
  <si>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</si>
  <si>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</si>
  <si>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</si>
  <si>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</si>
  <si>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</si>
  <si>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</si>
  <si>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</si>
  <si>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</si>
  <si>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</si>
  <si>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</si>
  <si>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</si>
  <si>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Главный врач</t>
  </si>
  <si>
    <t>Сыздыкова А.К.</t>
  </si>
  <si>
    <t>Лот №24</t>
  </si>
  <si>
    <t>Лот №25</t>
  </si>
  <si>
    <t>Калибровочные полоски Control- Test M</t>
  </si>
  <si>
    <t>набор</t>
  </si>
  <si>
    <t>Тест-полосы для определения АСТ на автоматический анализатор Reflotron</t>
  </si>
  <si>
    <t>Тест-полосы для определения холестерина на автоматический анализатор Reflotron</t>
  </si>
  <si>
    <t>Тест-полосы для определения билирубина на автоматический анализатор Reflotron</t>
  </si>
  <si>
    <t>Тест-полосы для определения мочевины на автоматический анализатор Reflotron</t>
  </si>
  <si>
    <t>Тест-полосы для определения амилазы  на автоматический анализатор Reflotron</t>
  </si>
  <si>
    <t>Сильнощелочной очиститель для гематологического анализатора SYSMEX  КХ-21N</t>
  </si>
  <si>
    <t>Разбавитель для гематологического анализатора SYSMEX  КХ-21N</t>
  </si>
  <si>
    <t>Контрольная кровь (норма) для гематологического анализатора SYSMEX  КХ-21N</t>
  </si>
  <si>
    <t>Контрольная кровь (высокий уровень) для гематологического анализатора SYSMEX  КХ-21N</t>
  </si>
  <si>
    <t>Контрольная кровь (низкий уровень)  для гематологического анализатора SYSMEX  КХ-21N</t>
  </si>
  <si>
    <t>Контрольная полоска (CHECK)</t>
  </si>
  <si>
    <t>Контрольный набор на 25 тестов для цитометра закрытого типа</t>
  </si>
  <si>
    <t>Проточная жидкость для  цитометра закрытого типа</t>
  </si>
  <si>
    <t>Диагностический набор реагентов для определения CD3+, CD4+ CD8+ клеток для цитометра закрытого типа</t>
  </si>
  <si>
    <t>Промывающий раствор  для  цитометра закрытого типа</t>
  </si>
  <si>
    <t>Очищающий раствор  для  цитометра закрытого типа</t>
  </si>
  <si>
    <t>Антиген кардиолипиновый</t>
  </si>
  <si>
    <t>Бумага для термопринтера, 110 мм 110S +5 +30</t>
  </si>
  <si>
    <t>Лот №26</t>
  </si>
  <si>
    <t xml:space="preserve"> Картридж для матричного принтера</t>
  </si>
  <si>
    <r>
      <t>Комбур Тест-полоски</t>
    </r>
    <r>
      <rPr>
        <b/>
        <sz val="18"/>
        <color rgb="FF000000"/>
        <rFont val="Times New Roman"/>
        <family val="1"/>
        <charset val="204"/>
      </rPr>
      <t> </t>
    </r>
    <r>
      <rPr>
        <sz val="18"/>
        <color rgb="FF000000"/>
        <rFont val="Times New Roman"/>
        <family val="1"/>
        <charset val="204"/>
      </rPr>
      <t>предназначены для визуального и приборного анализа мочи по 10 параметрам</t>
    </r>
  </si>
  <si>
    <t>аперель- декабрь 2018 г., по заявке Заказчика.</t>
  </si>
  <si>
    <t>Цена</t>
  </si>
  <si>
    <t>КГП на ПХВ  "Областной центр по профилактике и борьбе со СПИД" КГУ "Управление здравоохранения акимата СКО"</t>
  </si>
  <si>
    <t>0151  КомбиБест ВИЧ-1,2 АГ/АТ</t>
  </si>
  <si>
    <t>0138  Внутрилабораторный контроль анти ВИЧ-1</t>
  </si>
  <si>
    <t>0199  РеалБест РНК ВИЧ (количественный вариант)</t>
  </si>
  <si>
    <t>0556 Вектогеп В-HBs-антиген (комплект-3)</t>
  </si>
  <si>
    <t>Картридж для матричного принтера</t>
  </si>
  <si>
    <t>Тест-полоска содержит следующие количества реагентов на 1кв.см: α-кетоглутарат 18мкг, аланинсульфиновая кислота 1.1мг, ПОД &gt; 50Ед, пируватоксидаза &gt; 4.2Ед, К2НРО4 х 3H2O 160мг, индикатор 21мкг, буфер.</t>
  </si>
  <si>
    <t xml:space="preserve"> Диапазон измерений: 5.00 – около 1500Ед/л (37°C)</t>
  </si>
  <si>
    <t>3.25 – около 975Ед/л (30°C)</t>
  </si>
  <si>
    <t>2.25 – около 675Ед/л (25°C)             Исследуемый материал:Свежая капиллярная или венозная кровь должны быть использованы в течение 2-3 минут. Только гепарин (предпочтительно гепаринат лития) может быть использован в качестве антикоагулянта. Не используйте другие антикоагулянты или добавки.</t>
  </si>
  <si>
    <t>Гепаринизированная кровь из закрытого контейнера должна быть использована в течение 1часа. Супернатант плазмы может быть использован после осаждения клеточных компонентов.</t>
  </si>
  <si>
    <t>Хранить образцы крови в гепаринизированных капиллярах можно не более 30мин. Подробно прочитайте инструкцию к капиллярам.</t>
  </si>
  <si>
    <t>Сыворотка и гепаринизированная плазма может храниться в закрытой таре 8 часов при +20°C - +25°C или 3 дня при +2°C - +8°C.</t>
  </si>
  <si>
    <t>Тест-полоска содержит следующие количества реагентов на 1кв.см: α-кетоглутарат 18мкг, аланин 320мкг, ПОД &gt; 50 Ед, пируватоксидаза &gt; 4.2Ед, К2НРO4 х 3Н2О 160мкг, индикатор 21мкг, буфер                                                       Диапазон измерения:                                        5.00 – около 2000Ед/л (37°C)</t>
  </si>
  <si>
    <t>3.25 – около 1520Ед/л (30°C)</t>
  </si>
  <si>
    <t>2.25 – около 1060Ед/л (25°C)</t>
  </si>
  <si>
    <t>Исследуемый материал: Свежая капиллярная или венозная кровь должны быть использованы в течение 2-3 минут. Только гепарин ( предпочтительно гепаринат лития) может быть использован в качестве антикоагулянта. Не используйте другие антикоагулянты или добавки. Гепаринизированная кровь из закрытого контейнера должна быть использована в течение 1 часа. Супернатант плазмы может быть использован после осаждения клеточных компонентов. Хранить пробу крови в гепаринизированных капиллярах можно не более 30 мин. Подробно прочитайте инструкцию к наборам. Сыворотка и гепаринизированная плазма может храниться в закрытой таре 8 часов при +20°C - +25°C или 3 дня при +2°C - +8°C.</t>
  </si>
  <si>
    <t>Тест -полоска содержит следующие количества реагентов на 1кв.см: ГОД &gt; 4,9 Ед; ПОД &gt; 4,9 Ед, ТMB 110 мг, буфер.</t>
  </si>
  <si>
    <t>Диапазон измерения</t>
  </si>
  <si>
    <t>10,0 - 600 мг/дп ( 0,56 - 33,3 ммоль/л)        Исследуемый материал: Свежая капиллярная или венозная кровь должны быть использованы в течение 2-3 минут.Гепаринизированная кровь или кровь с ЭДТА должны быть использованы в течение 10 мин.</t>
  </si>
  <si>
    <t>Рефлотрон® Креатинин позволяет количественно оценить креатинин в цельной крови, сыворотке, плазме или предварительно разведенной моче. Тест-полоска содержит следующие количества реагентов: Креатининаза &gt; 1.1 ед; креатиназа &gt; 2.9 ед; саркозиноксидаза &gt; 0.28 ед; пероксидаза &gt; 1.8; каталаза &gt; 0.25 ед; аскорбат оксидаза &gt; 0.2 ед; 2-гидразоно-2-3-дигидро-3-метил-6-сульфобензотиазол 20 мкг; метил-фосфонометил анилин 70 мкг; буфер.</t>
  </si>
  <si>
    <t>Диапазон измерения: 0,50 - 10,0 мг/дл (44,2-884 микромоль/л) Более высокие значения обозначаются символом "&gt;". Свежая капиллярная или венозная кровь должна использоваться в течение 2-3 минут. Исследуемый материал:Гепаринизированная кровь хранится в закрытых контейнерах и должна быть использована в течение 8 часов.</t>
  </si>
  <si>
    <t>Тест-полоска содержит следующие количества реагентов на 1 кв.см : холестеринэстераза &gt; 1,2 Ед, холестериноксидаза &gt; 0,1 Ед, ПОД &gt; 1,1 Ед, индикатор ТMB 60 мкг, буфер.</t>
  </si>
  <si>
    <t>Дипазон измерений: 100 - 500 мг/дл (2,59 - 12,9 ммоль/л) Свежая капиллярная или венозная кровь должны быть использованы в течение 2 – 3 минут.</t>
  </si>
  <si>
    <t>Исследуемый материал: Гепаринизированная кровь или кровь с ЭДТА может храниться в закрытой пробирке в течение 8 час.</t>
  </si>
  <si>
    <t>Билирубин позволяет определить количество билирубина, как прямого, так и непрямого, в сыворотке крови, цельной крови и плазме.Тест-полоска содержит следующие количества реагентов: дифиллин 0.84мг; индикатор 10.4мкг; буфер.</t>
  </si>
  <si>
    <t>Диапазон измерения:                                         0.5 – 12мг/дл (8.5 – 204 мкмоль/л )</t>
  </si>
  <si>
    <t>Тест-полоска содержит следующие количества реагентов на 1 кв см: уреаза&gt;5.3 Ед; индикатор 34 мкг, буфер. Диапазон измерения 20.0-300 мг/дл (3.33-50.0 ммоль/л)Исследуемый материал Свежая капиллярная или всенозная кровь, гепаринизированная или кровь с ЭДТА, сыворотка и гепаринизированная или обработанная ЭДТА  плазма  15 str</t>
  </si>
  <si>
    <t>Тест-полоска содержит следующие количества реагентов: индолил-аД-мальтогептаозид 81 мкг; α-глюкозидаза 3.1 ед; 2-метокси-4-морфолинофенил диазоний тетрахлороцинкат 6.8 мкг; моноклональные антитела 2.52 мкг; буфер.</t>
  </si>
  <si>
    <t xml:space="preserve">Исследуемый материал: свежая капиллярная или венозная кровь должны быть использованы в течение 2-3 минут. </t>
  </si>
  <si>
    <t>Тест-полосы предназначены для определения  МНО (протромбинового времени).Диапазоны измерения: для МНО — от 0,8 до 8,0; для протромбинового времени в секундах — от 9,6 до 96 секунд, для протромбинового времени в процентах по Квику — от 120 до 5 %.</t>
  </si>
  <si>
    <t>Реагент, используемый для лизирования RBC для точного подсчета WBC, анализа распределения трехмодального размера WBC и</t>
  </si>
  <si>
    <t>измерения уровня гемоглобина</t>
  </si>
  <si>
    <t>Сильнощелочной очиститель,</t>
  </si>
  <si>
    <t>используемый для удаления лизирующих реагентов, клеточных</t>
  </si>
  <si>
    <t>остатков и протеинов крови из гидравлической системы</t>
  </si>
  <si>
    <t>прибора.</t>
  </si>
  <si>
    <t>Разбавитель, используемый для</t>
  </si>
  <si>
    <t>разбавления аспирированных проб для анализа с целью</t>
  </si>
  <si>
    <t>измерения количества эритроцитов, количества лейкоцитов,</t>
  </si>
  <si>
    <t>концентрации гемоглобина и количества тромбоцитов (объемом 20л)</t>
  </si>
  <si>
    <t>Бумага для принтера размером 110 мм</t>
  </si>
  <si>
    <t>Расходные материалы для прибора FACScount</t>
  </si>
  <si>
    <t>Контрольная кровь (норма)  для</t>
  </si>
  <si>
    <t>проверки прецизионности и точности гематологических</t>
  </si>
  <si>
    <t>анализаторов.</t>
  </si>
  <si>
    <t>Контрольная кровь (высокий уровень) для</t>
  </si>
  <si>
    <t>Контрольная кровь (низкий уровень) для</t>
  </si>
  <si>
    <t>Контрольная полоска (CHECK) имеет</t>
  </si>
  <si>
    <t>серую зону с заданной известной отражательной способностью. Она</t>
  </si>
  <si>
    <t xml:space="preserve">используется для калибровки и проверки свойств оптической системы. </t>
  </si>
  <si>
    <t>Контрольный набор – состоит из парных наборов (2 µm) полистироловых шариков с интегрированным флюорохромом, аналогичных четырем уровням индекса лимфоцитов: 1) нулевому, 2) низкому – 50 шариков/µL, 3) среднему – 250 шариков/µL  и высокому – 1000 шариков/µL. Контрольный набор рассчитан на 25  определений.</t>
  </si>
  <si>
    <t>Готовый к использованию сбалансированный раствор для обслуживания проточных цитометров BD FACS. Обеспечивает минимальный фоновый сигнал и оптимальное флуоресцентное разделение. Поставляется в пластиковых контейнерах объемом  20 л</t>
  </si>
  <si>
    <t>Диагностический набор, состоит из 50 спаренных  наборов реагентов, содержащих смесь моноклональных антител, конъюгированных с двумя флюорохромами и определенного количества  флюорохром-интегрированных полистироловых шариков. Первая пробирка в каждой паре содержит CD4 и CD3 антитела, в то время как вторая содержит CD8 и CD3. Комплект также содержит два пузырька формальдегидного фиксатора (фиксирующего раствора), достаточного для приготовления  50 пар пробирок. На 50 определений</t>
  </si>
  <si>
    <t>Расходные материалы для прибора FACSСount</t>
  </si>
  <si>
    <t>Готовый к использованию промывочный раствор  Поставляется в пластиковых контейнерах объемом  5 л , содержит детергент для промывки</t>
  </si>
  <si>
    <t>Готовый к использованию очищающий раствор  Поставляется в пластикаовый контейнерах объемом  5 л , содержит гипохлорит натрия  Расходные материалы для прибора FACScount</t>
  </si>
  <si>
    <r>
      <t>Комбур Тест-полоски</t>
    </r>
    <r>
      <rPr>
        <b/>
        <sz val="12"/>
        <color rgb="FF000000"/>
        <rFont val="Times New Roman"/>
        <family val="1"/>
        <charset val="204"/>
      </rPr>
      <t> </t>
    </r>
    <r>
      <rPr>
        <sz val="12"/>
        <color rgb="FF000000"/>
        <rFont val="Times New Roman"/>
        <family val="1"/>
        <charset val="204"/>
      </rPr>
      <t>предназначены</t>
    </r>
    <r>
      <rPr>
        <sz val="9"/>
        <color rgb="FF000000"/>
        <rFont val="Tahoma"/>
        <family val="2"/>
        <charset val="204"/>
      </rPr>
      <t> </t>
    </r>
    <r>
      <rPr>
        <sz val="12"/>
        <color rgb="FF000000"/>
        <rFont val="Times New Roman"/>
        <family val="1"/>
        <charset val="204"/>
      </rPr>
      <t>для визуального и приборного анализа мочи по 10 параметрам</t>
    </r>
  </si>
  <si>
    <t>Технология ламинирования позволяет обходиться без полимерных клеевых основ, окисление которых приводит к негативному влиянию на тестовые поля.</t>
  </si>
  <si>
    <t>При помощи многослойной технологии стало возможным практически полностью устранить влияние аскорбиновой кислоты и усилить цветовую окраску поля для определения лейкоцитов.</t>
  </si>
  <si>
    <t>Благодаря технологии цветовых реакций все тестовые поля оцениваются одновременно через 1 минуту.</t>
  </si>
  <si>
    <t>Введение на тест-полоску дополнительного компенсационного поля позволяет учитывать влияние ярко выраженного цвета мочи.</t>
  </si>
  <si>
    <t>Определяемые параметры: Белок (протеины), Билирубин, Глюкоза, Кетоновые тела (ацетон), Кислотность (рН), Кровь (эритроциты/гемоглобин), Лейкоциты, Нитриты (косвенный тест на бактериурию), Относительная плотность, Уробилиноген</t>
  </si>
  <si>
    <t>Калибровочные полоски предназначены для настройки системы мочевого анализатора Urisus 1100</t>
  </si>
  <si>
    <t>Предназначен для реакции микропреципитации, применяется при исследовании активной плазмы или инактивированной сыворотки крови с целью серологической диагностики сифилиса</t>
  </si>
  <si>
    <t>Картридж для матричного принтера Ribbon tape ERC автоматического биохимического экспресс анализатора</t>
  </si>
  <si>
    <t>Наконечники для дозаторов 1000 мкл  (в упаковке не менее 1000 штук)</t>
  </si>
  <si>
    <t>Наконечники для дозаторов 300 мкл  (в упаковке не менее 1000 штук)</t>
  </si>
  <si>
    <t>в течении 16 календарных дней с даты подписания договора</t>
  </si>
  <si>
    <t>г.Петропавловск, ул.2-ая Кирпичная,6</t>
  </si>
  <si>
    <r>
      <t xml:space="preserve">Наконечники для дозаторов </t>
    </r>
    <r>
      <rPr>
        <sz val="16"/>
        <color rgb="FF000000"/>
        <rFont val="Times New Roman"/>
        <family val="1"/>
        <charset val="204"/>
      </rPr>
      <t xml:space="preserve">в штативах, стерильные с фильтром </t>
    </r>
    <r>
      <rPr>
        <sz val="16"/>
        <rFont val="Times New Roman"/>
        <family val="1"/>
        <charset val="204"/>
      </rPr>
      <t>объемом</t>
    </r>
    <r>
      <rPr>
        <sz val="16"/>
        <color rgb="FF000000"/>
        <rFont val="Times New Roman"/>
        <family val="1"/>
        <charset val="204"/>
      </rPr>
      <t xml:space="preserve"> 200 мкл </t>
    </r>
    <r>
      <rPr>
        <sz val="16"/>
        <rFont val="Times New Roman"/>
        <family val="1"/>
        <charset val="204"/>
      </rPr>
      <t xml:space="preserve">(не менее 96 шт/штатив)  </t>
    </r>
  </si>
  <si>
    <t xml:space="preserve">Наконечники для дозаторов в штативах, стерильные с фильтром объемом 1000 мкл (не менее 96 шт/штатив)  </t>
  </si>
  <si>
    <t>Главный врач                                                                               Сыздыкова А.К.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</si>
</sst>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&quot;.&quot;000"/>
    <numFmt numFmtId="165" formatCode="_-* #,##0_?_._-;\-* #,##0_?_._-;_-* &quot;-&quot;_?_._-;_-@_-"/>
    <numFmt numFmtId="166" formatCode="_-* ###,0&quot;.&quot;00_?_._-;\-* ###,0&quot;.&quot;00_?_._-;_-* &quot;-&quot;??_?_._-;_-@_-"/>
    <numFmt numFmtId="167" formatCode="_(* ##,#0&quot;.&quot;0_);_(* \(###,0&quot;.&quot;00\);_(* &quot;-&quot;??_);_(@_)"/>
    <numFmt numFmtId="168" formatCode="General_)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&quot;fl&quot;###,0&quot;.&quot;00_);[Red]\(&quot;fl&quot;###,0&quot;.&quot;00\)"/>
    <numFmt numFmtId="173" formatCode="_(&quot;fl&quot;* #,##0_);_(&quot;fl&quot;* \(#,##0\);_(&quot;fl&quot;* &quot;-&quot;_);_(@_)"/>
    <numFmt numFmtId="174" formatCode="#,##0&quot;.&quot;;[Red]\-#,##0&quot;.&quot;"/>
    <numFmt numFmtId="175" formatCode="#,##0.00&quot;.&quot;;[Red]\-#,##0.00&quot;.&quot;"/>
    <numFmt numFmtId="176" formatCode="_-* ###,0&quot;.&quot;00&quot;$&quot;_-;\-* ###,0&quot;.&quot;00&quot;$&quot;_-;_-* &quot;-&quot;??&quot;$&quot;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63"/>
      <name val="Times New Roman"/>
      <family val="1"/>
      <charset val="204"/>
    </font>
    <font>
      <b/>
      <sz val="18"/>
      <name val="Arial Cyr"/>
      <charset val="204"/>
    </font>
    <font>
      <sz val="18"/>
      <color indexed="8"/>
      <name val="Times New Roman"/>
      <family val="1"/>
      <charset val="204"/>
    </font>
    <font>
      <sz val="18"/>
      <name val="Arial Cyr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63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76" fontId="2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49" fontId="7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" fillId="0" borderId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103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0" fontId="20" fillId="2" borderId="4" xfId="0" applyFont="1" applyFill="1" applyBorder="1" applyAlignment="1">
      <alignment horizontal="center" vertical="center" wrapText="1"/>
    </xf>
    <xf numFmtId="2" fontId="20" fillId="2" borderId="4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vertical="center" wrapText="1"/>
    </xf>
    <xf numFmtId="0" fontId="23" fillId="2" borderId="4" xfId="0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 vertical="center"/>
    </xf>
    <xf numFmtId="2" fontId="18" fillId="0" borderId="4" xfId="0" applyNumberFormat="1" applyFont="1" applyBorder="1" applyAlignment="1">
      <alignment horizontal="center"/>
    </xf>
    <xf numFmtId="2" fontId="18" fillId="0" borderId="0" xfId="0" applyNumberFormat="1" applyFont="1" applyAlignment="1">
      <alignment horizontal="center"/>
    </xf>
    <xf numFmtId="0" fontId="23" fillId="2" borderId="4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0" fontId="18" fillId="0" borderId="0" xfId="0" applyFont="1" applyBorder="1" applyAlignment="1">
      <alignment wrapText="1"/>
    </xf>
    <xf numFmtId="0" fontId="23" fillId="2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2" fontId="18" fillId="0" borderId="7" xfId="0" applyNumberFormat="1" applyFont="1" applyBorder="1" applyAlignment="1">
      <alignment horizontal="center"/>
    </xf>
    <xf numFmtId="1" fontId="18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7" fillId="0" borderId="14" xfId="0" applyFont="1" applyBorder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27" fillId="0" borderId="16" xfId="0" applyFont="1" applyBorder="1" applyAlignment="1">
      <alignment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8" fillId="0" borderId="15" xfId="0" applyFont="1" applyBorder="1" applyAlignment="1">
      <alignment vertical="center" wrapText="1"/>
    </xf>
    <xf numFmtId="0" fontId="29" fillId="0" borderId="15" xfId="0" applyFont="1" applyBorder="1" applyAlignment="1">
      <alignment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6" xfId="0" applyFont="1" applyBorder="1" applyAlignment="1">
      <alignment vertical="center" wrapText="1"/>
    </xf>
    <xf numFmtId="0" fontId="32" fillId="3" borderId="0" xfId="0" applyFont="1" applyFill="1" applyAlignment="1">
      <alignment horizontal="center" wrapText="1"/>
    </xf>
    <xf numFmtId="0" fontId="32" fillId="3" borderId="0" xfId="0" applyFont="1" applyFill="1" applyAlignment="1">
      <alignment wrapText="1"/>
    </xf>
    <xf numFmtId="0" fontId="34" fillId="3" borderId="4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3" fillId="3" borderId="7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vertical="center" wrapText="1"/>
    </xf>
    <xf numFmtId="0" fontId="36" fillId="3" borderId="5" xfId="0" applyFont="1" applyFill="1" applyBorder="1" applyAlignment="1">
      <alignment horizontal="center" vertical="center" wrapText="1"/>
    </xf>
    <xf numFmtId="0" fontId="37" fillId="3" borderId="4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center" vertical="center" wrapText="1"/>
    </xf>
    <xf numFmtId="4" fontId="32" fillId="3" borderId="4" xfId="0" applyNumberFormat="1" applyFont="1" applyFill="1" applyBorder="1" applyAlignment="1">
      <alignment horizontal="center" vertical="center" wrapText="1"/>
    </xf>
    <xf numFmtId="0" fontId="32" fillId="3" borderId="4" xfId="0" applyFont="1" applyFill="1" applyBorder="1" applyAlignment="1">
      <alignment horizontal="center" vertical="center" wrapText="1"/>
    </xf>
    <xf numFmtId="3" fontId="32" fillId="3" borderId="4" xfId="0" applyNumberFormat="1" applyFont="1" applyFill="1" applyBorder="1" applyAlignment="1">
      <alignment horizontal="center" vertical="center" wrapText="1"/>
    </xf>
    <xf numFmtId="0" fontId="32" fillId="3" borderId="5" xfId="0" applyFont="1" applyFill="1" applyBorder="1" applyAlignment="1">
      <alignment horizontal="center" wrapText="1"/>
    </xf>
    <xf numFmtId="0" fontId="32" fillId="3" borderId="10" xfId="0" applyFont="1" applyFill="1" applyBorder="1" applyAlignment="1">
      <alignment vertical="center" wrapText="1"/>
    </xf>
    <xf numFmtId="0" fontId="32" fillId="3" borderId="4" xfId="0" applyFont="1" applyFill="1" applyBorder="1" applyAlignment="1">
      <alignment horizontal="center" wrapText="1"/>
    </xf>
    <xf numFmtId="2" fontId="32" fillId="3" borderId="4" xfId="0" applyNumberFormat="1" applyFont="1" applyFill="1" applyBorder="1" applyAlignment="1">
      <alignment horizontal="center" wrapText="1"/>
    </xf>
    <xf numFmtId="0" fontId="32" fillId="3" borderId="4" xfId="0" applyFont="1" applyFill="1" applyBorder="1" applyAlignment="1">
      <alignment wrapText="1"/>
    </xf>
    <xf numFmtId="3" fontId="33" fillId="3" borderId="4" xfId="0" applyNumberFormat="1" applyFont="1" applyFill="1" applyBorder="1" applyAlignment="1">
      <alignment horizontal="center" vertical="center" wrapText="1"/>
    </xf>
    <xf numFmtId="2" fontId="32" fillId="3" borderId="0" xfId="0" applyNumberFormat="1" applyFont="1" applyFill="1" applyAlignment="1">
      <alignment horizontal="center" wrapText="1"/>
    </xf>
    <xf numFmtId="0" fontId="32" fillId="0" borderId="4" xfId="0" applyFont="1" applyBorder="1" applyAlignment="1">
      <alignment wrapText="1"/>
    </xf>
    <xf numFmtId="0" fontId="32" fillId="3" borderId="0" xfId="0" applyFont="1" applyFill="1" applyBorder="1" applyAlignment="1">
      <alignment horizontal="center" wrapText="1"/>
    </xf>
    <xf numFmtId="2" fontId="32" fillId="3" borderId="0" xfId="0" applyNumberFormat="1" applyFont="1" applyFill="1" applyBorder="1" applyAlignment="1">
      <alignment horizontal="center" wrapText="1"/>
    </xf>
    <xf numFmtId="0" fontId="32" fillId="0" borderId="0" xfId="0" applyFont="1" applyBorder="1" applyAlignment="1">
      <alignment wrapText="1"/>
    </xf>
    <xf numFmtId="0" fontId="36" fillId="3" borderId="5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1" xfId="0" applyFont="1" applyBorder="1" applyAlignment="1">
      <alignment vertical="center" wrapText="1"/>
    </xf>
    <xf numFmtId="0" fontId="27" fillId="0" borderId="13" xfId="0" applyFont="1" applyBorder="1" applyAlignment="1">
      <alignment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/>
    </xf>
    <xf numFmtId="0" fontId="23" fillId="2" borderId="6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2" fillId="0" borderId="4" xfId="0" applyFont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33" fillId="3" borderId="0" xfId="0" applyFont="1" applyFill="1" applyAlignment="1">
      <alignment horizontal="center" wrapText="1"/>
    </xf>
    <xf numFmtId="0" fontId="32" fillId="3" borderId="0" xfId="0" applyFont="1" applyFill="1" applyAlignment="1">
      <alignment horizontal="center" wrapText="1"/>
    </xf>
    <xf numFmtId="0" fontId="33" fillId="3" borderId="0" xfId="0" applyFont="1" applyFill="1" applyBorder="1" applyAlignment="1">
      <alignment horizontal="center" wrapText="1"/>
    </xf>
    <xf numFmtId="0" fontId="34" fillId="3" borderId="4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6" fillId="3" borderId="7" xfId="0" applyFont="1" applyFill="1" applyBorder="1" applyAlignment="1">
      <alignment horizontal="center" vertical="center" wrapText="1"/>
    </xf>
    <xf numFmtId="0" fontId="32" fillId="3" borderId="9" xfId="0" applyFont="1" applyFill="1" applyBorder="1" applyAlignment="1">
      <alignment horizontal="center" wrapText="1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view="pageBreakPreview" topLeftCell="A7" zoomScale="60" zoomScaleNormal="100" workbookViewId="0">
      <selection activeCell="M7" sqref="M7:M14"/>
    </sheetView>
  </sheetViews>
  <sheetFormatPr defaultRowHeight="23.25" x14ac:dyDescent="0.35"/>
  <cols>
    <col min="1" max="1" width="13.140625" style="1" customWidth="1"/>
    <col min="2" max="2" width="25.42578125" style="1" customWidth="1"/>
    <col min="3" max="3" width="70.7109375" style="2" customWidth="1"/>
    <col min="4" max="4" width="17.42578125" style="1" customWidth="1"/>
    <col min="5" max="5" width="9.140625" style="1" hidden="1" customWidth="1"/>
    <col min="6" max="6" width="13.28515625" style="1" hidden="1" customWidth="1"/>
    <col min="7" max="7" width="10.42578125" style="15" hidden="1" customWidth="1"/>
    <col min="8" max="8" width="11.28515625" style="15" customWidth="1"/>
    <col min="9" max="9" width="42.42578125" style="2" customWidth="1"/>
    <col min="10" max="10" width="33.7109375" style="2" customWidth="1"/>
    <col min="11" max="11" width="16.140625" style="2" customWidth="1"/>
    <col min="12" max="12" width="26.5703125" style="2" customWidth="1"/>
    <col min="13" max="16384" width="9.140625" style="2"/>
  </cols>
  <sheetData>
    <row r="1" spans="1:15" x14ac:dyDescent="0.35">
      <c r="A1" s="86"/>
      <c r="B1" s="86"/>
      <c r="C1" s="86"/>
      <c r="D1" s="86"/>
      <c r="E1" s="86"/>
      <c r="F1" s="86"/>
      <c r="G1" s="86"/>
      <c r="H1" s="1"/>
      <c r="K1" s="87"/>
      <c r="L1" s="87"/>
    </row>
    <row r="2" spans="1:15" ht="18" customHeight="1" x14ac:dyDescent="0.35">
      <c r="A2" s="88" t="s">
        <v>8</v>
      </c>
      <c r="B2" s="88"/>
      <c r="C2" s="88"/>
      <c r="D2" s="88"/>
      <c r="E2" s="88"/>
      <c r="F2" s="88"/>
      <c r="G2" s="88"/>
      <c r="H2" s="88"/>
      <c r="I2" s="88"/>
      <c r="K2" s="87" t="s">
        <v>15</v>
      </c>
      <c r="L2" s="87"/>
    </row>
    <row r="3" spans="1:15" x14ac:dyDescent="0.35">
      <c r="A3" s="89"/>
      <c r="B3" s="89"/>
      <c r="C3" s="89"/>
      <c r="D3" s="89"/>
      <c r="E3" s="89"/>
      <c r="F3" s="89"/>
      <c r="G3" s="89"/>
      <c r="H3" s="89"/>
      <c r="I3" s="89"/>
    </row>
    <row r="4" spans="1:15" ht="15.75" customHeight="1" x14ac:dyDescent="0.35">
      <c r="A4" s="85" t="s">
        <v>0</v>
      </c>
      <c r="B4" s="85" t="s">
        <v>10</v>
      </c>
      <c r="C4" s="91" t="s">
        <v>1</v>
      </c>
      <c r="D4" s="85" t="s">
        <v>2</v>
      </c>
      <c r="E4" s="85" t="s">
        <v>3</v>
      </c>
      <c r="F4" s="85" t="s">
        <v>4</v>
      </c>
      <c r="G4" s="85"/>
      <c r="H4" s="85" t="s">
        <v>9</v>
      </c>
      <c r="I4" s="85" t="s">
        <v>12</v>
      </c>
      <c r="J4" s="85" t="s">
        <v>13</v>
      </c>
      <c r="K4" s="92" t="s">
        <v>14</v>
      </c>
      <c r="L4" s="85" t="s">
        <v>11</v>
      </c>
    </row>
    <row r="5" spans="1:15" ht="90.75" customHeight="1" x14ac:dyDescent="0.35">
      <c r="A5" s="85"/>
      <c r="B5" s="90"/>
      <c r="C5" s="91"/>
      <c r="D5" s="85"/>
      <c r="E5" s="85"/>
      <c r="F5" s="3" t="s">
        <v>5</v>
      </c>
      <c r="G5" s="4" t="s">
        <v>6</v>
      </c>
      <c r="H5" s="90"/>
      <c r="I5" s="85"/>
      <c r="J5" s="85"/>
      <c r="K5" s="92"/>
      <c r="L5" s="85"/>
    </row>
    <row r="6" spans="1:15" ht="33" customHeight="1" thickBot="1" x14ac:dyDescent="0.4">
      <c r="A6" s="3">
        <v>1</v>
      </c>
      <c r="B6" s="5">
        <v>2</v>
      </c>
      <c r="C6" s="31">
        <v>3</v>
      </c>
      <c r="D6" s="6">
        <v>4</v>
      </c>
      <c r="E6" s="3"/>
      <c r="F6" s="3"/>
      <c r="G6" s="4"/>
      <c r="H6" s="7">
        <v>5</v>
      </c>
      <c r="I6" s="3">
        <v>6</v>
      </c>
      <c r="J6" s="3">
        <v>7</v>
      </c>
      <c r="K6" s="7">
        <v>8</v>
      </c>
      <c r="L6" s="3">
        <v>9</v>
      </c>
    </row>
    <row r="7" spans="1:15" ht="105.75" customHeight="1" x14ac:dyDescent="0.35">
      <c r="A7" s="8" t="s">
        <v>7</v>
      </c>
      <c r="B7" s="81" t="s">
        <v>26</v>
      </c>
      <c r="C7" s="11" t="s">
        <v>54</v>
      </c>
      <c r="D7" s="83" t="s">
        <v>33</v>
      </c>
      <c r="E7" s="84"/>
      <c r="F7" s="9"/>
      <c r="G7" s="9"/>
      <c r="H7" s="16">
        <v>35</v>
      </c>
      <c r="I7" s="10" t="s">
        <v>75</v>
      </c>
      <c r="J7" s="11" t="s">
        <v>27</v>
      </c>
      <c r="K7" s="32">
        <v>0</v>
      </c>
      <c r="L7" s="13">
        <v>982310</v>
      </c>
      <c r="M7" s="70" t="s">
        <v>54</v>
      </c>
      <c r="N7" s="70" t="s">
        <v>33</v>
      </c>
      <c r="O7" s="35" t="s">
        <v>83</v>
      </c>
    </row>
    <row r="8" spans="1:15" ht="105.75" customHeight="1" x14ac:dyDescent="0.35">
      <c r="A8" s="8" t="s">
        <v>16</v>
      </c>
      <c r="B8" s="82"/>
      <c r="C8" s="11" t="s">
        <v>30</v>
      </c>
      <c r="D8" s="83" t="s">
        <v>33</v>
      </c>
      <c r="E8" s="84"/>
      <c r="F8" s="12"/>
      <c r="G8" s="14"/>
      <c r="H8" s="26">
        <v>35</v>
      </c>
      <c r="I8" s="10" t="s">
        <v>75</v>
      </c>
      <c r="J8" s="11" t="s">
        <v>27</v>
      </c>
      <c r="K8" s="32">
        <v>0</v>
      </c>
      <c r="L8" s="13">
        <v>982310</v>
      </c>
      <c r="M8" s="75"/>
      <c r="N8" s="75"/>
      <c r="O8" s="36" t="s">
        <v>84</v>
      </c>
    </row>
    <row r="9" spans="1:15" ht="105.75" customHeight="1" x14ac:dyDescent="0.35">
      <c r="A9" s="8" t="s">
        <v>17</v>
      </c>
      <c r="B9" s="82"/>
      <c r="C9" s="11" t="s">
        <v>28</v>
      </c>
      <c r="D9" s="83" t="s">
        <v>33</v>
      </c>
      <c r="E9" s="84"/>
      <c r="F9" s="12"/>
      <c r="G9" s="14"/>
      <c r="H9" s="26">
        <v>35</v>
      </c>
      <c r="I9" s="10" t="s">
        <v>75</v>
      </c>
      <c r="J9" s="11" t="s">
        <v>27</v>
      </c>
      <c r="K9" s="32">
        <v>0</v>
      </c>
      <c r="L9" s="13">
        <v>736715</v>
      </c>
      <c r="M9" s="75"/>
      <c r="N9" s="75"/>
      <c r="O9" s="36" t="s">
        <v>85</v>
      </c>
    </row>
    <row r="10" spans="1:15" ht="105.75" customHeight="1" x14ac:dyDescent="0.35">
      <c r="A10" s="8" t="s">
        <v>18</v>
      </c>
      <c r="B10" s="82"/>
      <c r="C10" s="11" t="s">
        <v>29</v>
      </c>
      <c r="D10" s="83" t="s">
        <v>33</v>
      </c>
      <c r="E10" s="84"/>
      <c r="F10" s="12"/>
      <c r="G10" s="14"/>
      <c r="H10" s="26">
        <v>35</v>
      </c>
      <c r="I10" s="10" t="s">
        <v>75</v>
      </c>
      <c r="J10" s="11" t="s">
        <v>27</v>
      </c>
      <c r="K10" s="32">
        <v>0</v>
      </c>
      <c r="L10" s="13">
        <v>982310</v>
      </c>
      <c r="M10" s="75"/>
      <c r="N10" s="75"/>
      <c r="O10" s="36" t="s">
        <v>86</v>
      </c>
    </row>
    <row r="11" spans="1:15" ht="105.75" customHeight="1" x14ac:dyDescent="0.35">
      <c r="A11" s="8" t="s">
        <v>19</v>
      </c>
      <c r="B11" s="82"/>
      <c r="C11" s="11" t="s">
        <v>55</v>
      </c>
      <c r="D11" s="83" t="s">
        <v>33</v>
      </c>
      <c r="E11" s="84"/>
      <c r="F11" s="12"/>
      <c r="G11" s="14"/>
      <c r="H11" s="26">
        <v>35</v>
      </c>
      <c r="I11" s="10" t="s">
        <v>75</v>
      </c>
      <c r="J11" s="11" t="s">
        <v>27</v>
      </c>
      <c r="K11" s="32">
        <v>0</v>
      </c>
      <c r="L11" s="13">
        <v>982310</v>
      </c>
      <c r="M11" s="75"/>
      <c r="N11" s="75"/>
      <c r="O11" s="36" t="s">
        <v>87</v>
      </c>
    </row>
    <row r="12" spans="1:15" ht="105.75" customHeight="1" x14ac:dyDescent="0.35">
      <c r="A12" s="8" t="s">
        <v>20</v>
      </c>
      <c r="B12" s="82"/>
      <c r="C12" s="11" t="s">
        <v>56</v>
      </c>
      <c r="D12" s="83" t="s">
        <v>33</v>
      </c>
      <c r="E12" s="84"/>
      <c r="F12" s="12"/>
      <c r="G12" s="14"/>
      <c r="H12" s="26">
        <v>35</v>
      </c>
      <c r="I12" s="10" t="s">
        <v>75</v>
      </c>
      <c r="J12" s="11" t="s">
        <v>27</v>
      </c>
      <c r="K12" s="32">
        <v>0</v>
      </c>
      <c r="L12" s="13">
        <v>834925</v>
      </c>
      <c r="M12" s="75"/>
      <c r="N12" s="75"/>
      <c r="O12" s="36" t="s">
        <v>88</v>
      </c>
    </row>
    <row r="13" spans="1:15" ht="105.75" customHeight="1" x14ac:dyDescent="0.35">
      <c r="A13" s="8" t="s">
        <v>21</v>
      </c>
      <c r="B13" s="82"/>
      <c r="C13" s="11" t="s">
        <v>57</v>
      </c>
      <c r="D13" s="83" t="s">
        <v>33</v>
      </c>
      <c r="E13" s="84"/>
      <c r="F13" s="12"/>
      <c r="G13" s="14"/>
      <c r="H13" s="26">
        <v>70</v>
      </c>
      <c r="I13" s="10" t="s">
        <v>75</v>
      </c>
      <c r="J13" s="11" t="s">
        <v>27</v>
      </c>
      <c r="K13" s="32">
        <v>0</v>
      </c>
      <c r="L13" s="13">
        <v>982310</v>
      </c>
      <c r="M13" s="75"/>
      <c r="N13" s="75"/>
      <c r="O13" s="36" t="s">
        <v>89</v>
      </c>
    </row>
    <row r="14" spans="1:15" ht="105.75" customHeight="1" thickBot="1" x14ac:dyDescent="0.4">
      <c r="A14" s="8" t="s">
        <v>22</v>
      </c>
      <c r="B14" s="82"/>
      <c r="C14" s="11" t="s">
        <v>58</v>
      </c>
      <c r="D14" s="83" t="s">
        <v>33</v>
      </c>
      <c r="E14" s="84"/>
      <c r="F14" s="12"/>
      <c r="G14" s="14"/>
      <c r="H14" s="26">
        <v>5</v>
      </c>
      <c r="I14" s="10" t="s">
        <v>75</v>
      </c>
      <c r="J14" s="11" t="s">
        <v>27</v>
      </c>
      <c r="K14" s="32">
        <v>0</v>
      </c>
      <c r="L14" s="13">
        <v>87840</v>
      </c>
      <c r="M14" s="71"/>
      <c r="N14" s="71"/>
      <c r="O14" s="37"/>
    </row>
    <row r="15" spans="1:15" ht="105.75" customHeight="1" x14ac:dyDescent="0.35">
      <c r="A15" s="8" t="s">
        <v>23</v>
      </c>
      <c r="B15" s="82"/>
      <c r="C15" s="11" t="s">
        <v>31</v>
      </c>
      <c r="D15" s="83" t="s">
        <v>33</v>
      </c>
      <c r="E15" s="84"/>
      <c r="F15" s="12"/>
      <c r="G15" s="14"/>
      <c r="H15" s="26">
        <v>2</v>
      </c>
      <c r="I15" s="10" t="s">
        <v>75</v>
      </c>
      <c r="J15" s="11" t="s">
        <v>27</v>
      </c>
      <c r="K15" s="32">
        <v>0</v>
      </c>
      <c r="L15" s="13">
        <v>139292</v>
      </c>
      <c r="M15" s="70" t="s">
        <v>30</v>
      </c>
      <c r="N15" s="70" t="s">
        <v>33</v>
      </c>
      <c r="O15" s="36" t="s">
        <v>90</v>
      </c>
    </row>
    <row r="16" spans="1:15" ht="105.75" customHeight="1" x14ac:dyDescent="0.35">
      <c r="A16" s="8" t="s">
        <v>24</v>
      </c>
      <c r="B16" s="82"/>
      <c r="C16" s="11" t="s">
        <v>32</v>
      </c>
      <c r="D16" s="83" t="s">
        <v>53</v>
      </c>
      <c r="E16" s="84"/>
      <c r="F16" s="12"/>
      <c r="G16" s="14"/>
      <c r="H16" s="26">
        <v>2</v>
      </c>
      <c r="I16" s="10" t="s">
        <v>75</v>
      </c>
      <c r="J16" s="11" t="s">
        <v>27</v>
      </c>
      <c r="K16" s="32">
        <v>0</v>
      </c>
      <c r="L16" s="13">
        <v>188950</v>
      </c>
      <c r="M16" s="75"/>
      <c r="N16" s="75"/>
      <c r="O16" s="36" t="s">
        <v>91</v>
      </c>
    </row>
    <row r="17" spans="1:15" ht="105.75" customHeight="1" x14ac:dyDescent="0.35">
      <c r="A17" s="8" t="s">
        <v>25</v>
      </c>
      <c r="B17" s="82"/>
      <c r="C17" s="11" t="s">
        <v>59</v>
      </c>
      <c r="D17" s="83" t="s">
        <v>35</v>
      </c>
      <c r="E17" s="84"/>
      <c r="F17" s="12"/>
      <c r="G17" s="14"/>
      <c r="H17" s="26">
        <v>3</v>
      </c>
      <c r="I17" s="10" t="s">
        <v>75</v>
      </c>
      <c r="J17" s="11" t="s">
        <v>27</v>
      </c>
      <c r="K17" s="32">
        <v>0</v>
      </c>
      <c r="L17" s="13">
        <v>96873</v>
      </c>
      <c r="M17" s="75"/>
      <c r="N17" s="75"/>
      <c r="O17" s="36" t="s">
        <v>92</v>
      </c>
    </row>
    <row r="18" spans="1:15" ht="105.75" customHeight="1" thickBot="1" x14ac:dyDescent="0.4">
      <c r="A18" s="8" t="s">
        <v>36</v>
      </c>
      <c r="B18" s="82"/>
      <c r="C18" s="11" t="s">
        <v>60</v>
      </c>
      <c r="D18" s="83" t="s">
        <v>33</v>
      </c>
      <c r="E18" s="84"/>
      <c r="F18" s="12"/>
      <c r="G18" s="14"/>
      <c r="H18" s="26">
        <v>5</v>
      </c>
      <c r="I18" s="10" t="s">
        <v>75</v>
      </c>
      <c r="J18" s="11" t="s">
        <v>27</v>
      </c>
      <c r="K18" s="32">
        <v>0</v>
      </c>
      <c r="L18" s="13">
        <v>165480</v>
      </c>
      <c r="M18" s="71"/>
      <c r="N18" s="71"/>
      <c r="O18" s="37" t="s">
        <v>93</v>
      </c>
    </row>
    <row r="19" spans="1:15" ht="105.75" customHeight="1" x14ac:dyDescent="0.35">
      <c r="A19" s="8" t="s">
        <v>37</v>
      </c>
      <c r="B19" s="82"/>
      <c r="C19" s="11" t="s">
        <v>71</v>
      </c>
      <c r="D19" s="83" t="s">
        <v>34</v>
      </c>
      <c r="E19" s="84"/>
      <c r="F19" s="12"/>
      <c r="G19" s="14"/>
      <c r="H19" s="26">
        <v>10</v>
      </c>
      <c r="I19" s="10" t="s">
        <v>75</v>
      </c>
      <c r="J19" s="11" t="s">
        <v>27</v>
      </c>
      <c r="K19" s="32">
        <v>0</v>
      </c>
      <c r="L19" s="13">
        <v>98770</v>
      </c>
      <c r="M19" s="70" t="s">
        <v>28</v>
      </c>
      <c r="N19" s="70" t="s">
        <v>33</v>
      </c>
      <c r="O19" s="36" t="s">
        <v>94</v>
      </c>
    </row>
    <row r="20" spans="1:15" ht="105.75" customHeight="1" x14ac:dyDescent="0.35">
      <c r="A20" s="8" t="s">
        <v>38</v>
      </c>
      <c r="B20" s="82"/>
      <c r="C20" s="11" t="s">
        <v>61</v>
      </c>
      <c r="D20" s="83" t="s">
        <v>35</v>
      </c>
      <c r="E20" s="84"/>
      <c r="F20" s="12"/>
      <c r="G20" s="14"/>
      <c r="H20" s="26">
        <v>4</v>
      </c>
      <c r="I20" s="10" t="s">
        <v>75</v>
      </c>
      <c r="J20" s="11" t="s">
        <v>27</v>
      </c>
      <c r="K20" s="32">
        <v>0</v>
      </c>
      <c r="L20" s="13">
        <v>41320</v>
      </c>
      <c r="M20" s="75"/>
      <c r="N20" s="75"/>
      <c r="O20" s="36" t="s">
        <v>95</v>
      </c>
    </row>
    <row r="21" spans="1:15" ht="105.75" customHeight="1" thickBot="1" x14ac:dyDescent="0.4">
      <c r="A21" s="8" t="s">
        <v>39</v>
      </c>
      <c r="B21" s="82"/>
      <c r="C21" s="11" t="s">
        <v>62</v>
      </c>
      <c r="D21" s="83" t="s">
        <v>35</v>
      </c>
      <c r="E21" s="84"/>
      <c r="F21" s="12"/>
      <c r="G21" s="14"/>
      <c r="H21" s="26">
        <v>4</v>
      </c>
      <c r="I21" s="10" t="s">
        <v>75</v>
      </c>
      <c r="J21" s="11" t="s">
        <v>27</v>
      </c>
      <c r="K21" s="32">
        <v>0</v>
      </c>
      <c r="L21" s="13">
        <v>41320</v>
      </c>
      <c r="M21" s="71"/>
      <c r="N21" s="71"/>
      <c r="O21" s="37" t="s">
        <v>96</v>
      </c>
    </row>
    <row r="22" spans="1:15" ht="105.75" customHeight="1" x14ac:dyDescent="0.35">
      <c r="A22" s="8" t="s">
        <v>40</v>
      </c>
      <c r="B22" s="82"/>
      <c r="C22" s="11" t="s">
        <v>63</v>
      </c>
      <c r="D22" s="83" t="s">
        <v>35</v>
      </c>
      <c r="E22" s="84"/>
      <c r="F22" s="12"/>
      <c r="G22" s="14"/>
      <c r="H22" s="26">
        <v>4</v>
      </c>
      <c r="I22" s="10" t="s">
        <v>75</v>
      </c>
      <c r="J22" s="11" t="s">
        <v>27</v>
      </c>
      <c r="K22" s="32">
        <v>0</v>
      </c>
      <c r="L22" s="13">
        <v>41320</v>
      </c>
      <c r="M22" s="70" t="s">
        <v>29</v>
      </c>
      <c r="N22" s="70" t="s">
        <v>33</v>
      </c>
      <c r="O22" s="36" t="s">
        <v>97</v>
      </c>
    </row>
    <row r="23" spans="1:15" ht="105.75" customHeight="1" x14ac:dyDescent="0.35">
      <c r="A23" s="8" t="s">
        <v>41</v>
      </c>
      <c r="B23" s="82"/>
      <c r="C23" s="11" t="s">
        <v>64</v>
      </c>
      <c r="D23" s="83" t="s">
        <v>33</v>
      </c>
      <c r="E23" s="84"/>
      <c r="F23" s="12"/>
      <c r="G23" s="14"/>
      <c r="H23" s="26">
        <v>1</v>
      </c>
      <c r="I23" s="10" t="s">
        <v>75</v>
      </c>
      <c r="J23" s="11" t="s">
        <v>27</v>
      </c>
      <c r="K23" s="32">
        <v>0</v>
      </c>
      <c r="L23" s="13">
        <v>10848</v>
      </c>
      <c r="M23" s="75"/>
      <c r="N23" s="75"/>
      <c r="O23" s="36" t="s">
        <v>98</v>
      </c>
    </row>
    <row r="24" spans="1:15" ht="105.75" customHeight="1" thickBot="1" x14ac:dyDescent="0.4">
      <c r="A24" s="8" t="s">
        <v>42</v>
      </c>
      <c r="B24" s="82"/>
      <c r="C24" s="11" t="s">
        <v>65</v>
      </c>
      <c r="D24" s="83" t="s">
        <v>53</v>
      </c>
      <c r="E24" s="84"/>
      <c r="F24" s="12"/>
      <c r="G24" s="14"/>
      <c r="H24" s="26">
        <v>1</v>
      </c>
      <c r="I24" s="10" t="s">
        <v>75</v>
      </c>
      <c r="J24" s="11" t="s">
        <v>27</v>
      </c>
      <c r="K24" s="32">
        <v>0</v>
      </c>
      <c r="L24" s="13">
        <v>340225</v>
      </c>
      <c r="M24" s="71"/>
      <c r="N24" s="71"/>
      <c r="O24" s="37"/>
    </row>
    <row r="25" spans="1:15" ht="105.75" customHeight="1" x14ac:dyDescent="0.35">
      <c r="A25" s="8" t="s">
        <v>43</v>
      </c>
      <c r="B25" s="82"/>
      <c r="C25" s="11" t="s">
        <v>66</v>
      </c>
      <c r="D25" s="83" t="s">
        <v>33</v>
      </c>
      <c r="E25" s="84"/>
      <c r="F25" s="12"/>
      <c r="G25" s="14"/>
      <c r="H25" s="26">
        <v>6</v>
      </c>
      <c r="I25" s="10" t="s">
        <v>75</v>
      </c>
      <c r="J25" s="11" t="s">
        <v>27</v>
      </c>
      <c r="K25" s="32">
        <v>0</v>
      </c>
      <c r="L25" s="13">
        <v>180228</v>
      </c>
      <c r="M25" s="70" t="s">
        <v>55</v>
      </c>
      <c r="N25" s="70" t="s">
        <v>33</v>
      </c>
      <c r="O25" s="36" t="s">
        <v>99</v>
      </c>
    </row>
    <row r="26" spans="1:15" ht="105.75" customHeight="1" x14ac:dyDescent="0.35">
      <c r="A26" s="8" t="s">
        <v>44</v>
      </c>
      <c r="B26" s="82"/>
      <c r="C26" s="11" t="s">
        <v>67</v>
      </c>
      <c r="D26" s="83" t="s">
        <v>53</v>
      </c>
      <c r="E26" s="84"/>
      <c r="F26" s="12"/>
      <c r="G26" s="14"/>
      <c r="H26" s="26">
        <v>17</v>
      </c>
      <c r="I26" s="10" t="s">
        <v>75</v>
      </c>
      <c r="J26" s="11" t="s">
        <v>27</v>
      </c>
      <c r="K26" s="32">
        <v>0</v>
      </c>
      <c r="L26" s="13">
        <v>8706312</v>
      </c>
      <c r="M26" s="75"/>
      <c r="N26" s="75"/>
      <c r="O26" s="36" t="s">
        <v>100</v>
      </c>
    </row>
    <row r="27" spans="1:15" ht="105.75" customHeight="1" x14ac:dyDescent="0.35">
      <c r="A27" s="8" t="s">
        <v>45</v>
      </c>
      <c r="B27" s="82"/>
      <c r="C27" s="11" t="s">
        <v>68</v>
      </c>
      <c r="D27" s="83" t="s">
        <v>53</v>
      </c>
      <c r="E27" s="84"/>
      <c r="F27" s="12"/>
      <c r="G27" s="14"/>
      <c r="H27" s="26">
        <v>1</v>
      </c>
      <c r="I27" s="10" t="s">
        <v>75</v>
      </c>
      <c r="J27" s="11" t="s">
        <v>27</v>
      </c>
      <c r="K27" s="32">
        <v>0</v>
      </c>
      <c r="L27" s="13">
        <v>30038</v>
      </c>
      <c r="M27" s="75"/>
      <c r="N27" s="75"/>
      <c r="O27" s="36" t="s">
        <v>101</v>
      </c>
    </row>
    <row r="28" spans="1:15" ht="105.75" customHeight="1" thickBot="1" x14ac:dyDescent="0.4">
      <c r="A28" s="8" t="s">
        <v>46</v>
      </c>
      <c r="B28" s="82"/>
      <c r="C28" s="11" t="s">
        <v>69</v>
      </c>
      <c r="D28" s="83" t="s">
        <v>34</v>
      </c>
      <c r="E28" s="84"/>
      <c r="F28" s="12"/>
      <c r="G28" s="14"/>
      <c r="H28" s="26">
        <v>1</v>
      </c>
      <c r="I28" s="10" t="s">
        <v>75</v>
      </c>
      <c r="J28" s="11" t="s">
        <v>27</v>
      </c>
      <c r="K28" s="32">
        <v>0</v>
      </c>
      <c r="L28" s="13">
        <v>26375</v>
      </c>
      <c r="M28" s="71"/>
      <c r="N28" s="71"/>
      <c r="O28" s="37"/>
    </row>
    <row r="29" spans="1:15" ht="105.75" customHeight="1" x14ac:dyDescent="0.35">
      <c r="A29" s="8" t="s">
        <v>47</v>
      </c>
      <c r="B29" s="82"/>
      <c r="C29" s="34" t="s">
        <v>74</v>
      </c>
      <c r="D29" s="83" t="s">
        <v>34</v>
      </c>
      <c r="E29" s="84"/>
      <c r="F29" s="12"/>
      <c r="G29" s="14"/>
      <c r="H29" s="26">
        <v>10</v>
      </c>
      <c r="I29" s="10" t="s">
        <v>75</v>
      </c>
      <c r="J29" s="11" t="s">
        <v>27</v>
      </c>
      <c r="K29" s="32">
        <v>0</v>
      </c>
      <c r="L29" s="13">
        <v>207890</v>
      </c>
      <c r="M29" s="70" t="s">
        <v>56</v>
      </c>
      <c r="N29" s="70" t="s">
        <v>33</v>
      </c>
      <c r="O29" s="36" t="s">
        <v>102</v>
      </c>
    </row>
    <row r="30" spans="1:15" ht="157.5" x14ac:dyDescent="0.35">
      <c r="A30" s="8" t="s">
        <v>50</v>
      </c>
      <c r="C30" s="11" t="s">
        <v>52</v>
      </c>
      <c r="D30" s="83" t="s">
        <v>33</v>
      </c>
      <c r="E30" s="84"/>
      <c r="F30" s="12"/>
      <c r="G30" s="14"/>
      <c r="H30" s="26">
        <v>2</v>
      </c>
      <c r="I30" s="10" t="s">
        <v>75</v>
      </c>
      <c r="J30" s="11" t="s">
        <v>27</v>
      </c>
      <c r="K30" s="32">
        <v>0</v>
      </c>
      <c r="L30" s="13">
        <v>39250</v>
      </c>
      <c r="M30" s="75"/>
      <c r="N30" s="75"/>
      <c r="O30" s="36" t="s">
        <v>103</v>
      </c>
    </row>
    <row r="31" spans="1:15" ht="83.25" customHeight="1" thickBot="1" x14ac:dyDescent="0.4">
      <c r="A31" s="8" t="s">
        <v>51</v>
      </c>
      <c r="C31" s="11" t="s">
        <v>70</v>
      </c>
      <c r="D31" s="93" t="s">
        <v>33</v>
      </c>
      <c r="E31" s="94"/>
      <c r="F31" s="27"/>
      <c r="G31" s="28"/>
      <c r="H31" s="29">
        <v>6</v>
      </c>
      <c r="I31" s="10" t="s">
        <v>75</v>
      </c>
      <c r="J31" s="30" t="s">
        <v>27</v>
      </c>
      <c r="K31" s="33">
        <v>0</v>
      </c>
      <c r="L31" s="13">
        <v>88200</v>
      </c>
      <c r="M31" s="71"/>
      <c r="N31" s="71"/>
      <c r="O31" s="37"/>
    </row>
    <row r="32" spans="1:15" ht="87.75" customHeight="1" thickBot="1" x14ac:dyDescent="0.4">
      <c r="A32" s="8" t="s">
        <v>72</v>
      </c>
      <c r="C32" s="11" t="s">
        <v>73</v>
      </c>
      <c r="D32" s="84" t="s">
        <v>34</v>
      </c>
      <c r="E32" s="84"/>
      <c r="F32" s="12"/>
      <c r="G32" s="14"/>
      <c r="H32" s="26">
        <v>2</v>
      </c>
      <c r="I32" s="10" t="s">
        <v>75</v>
      </c>
      <c r="J32" s="11" t="s">
        <v>27</v>
      </c>
      <c r="K32" s="32">
        <v>0</v>
      </c>
      <c r="L32" s="13">
        <v>6140</v>
      </c>
      <c r="M32" s="38" t="s">
        <v>57</v>
      </c>
      <c r="N32" s="39" t="s">
        <v>33</v>
      </c>
      <c r="O32" s="37" t="s">
        <v>104</v>
      </c>
    </row>
    <row r="33" spans="1:15" ht="142.5" customHeight="1" x14ac:dyDescent="0.35">
      <c r="A33" s="17"/>
      <c r="C33" s="18"/>
      <c r="D33" s="19"/>
      <c r="E33" s="19"/>
      <c r="F33" s="20"/>
      <c r="G33" s="21"/>
      <c r="H33" s="22"/>
      <c r="I33" s="23"/>
      <c r="J33" s="24"/>
      <c r="K33" s="20"/>
      <c r="L33" s="25">
        <f>SUM(L7:L31)</f>
        <v>17013721</v>
      </c>
      <c r="M33" s="70" t="s">
        <v>58</v>
      </c>
      <c r="N33" s="70" t="s">
        <v>33</v>
      </c>
      <c r="O33" s="36" t="s">
        <v>105</v>
      </c>
    </row>
    <row r="34" spans="1:15" ht="46.5" customHeight="1" thickBot="1" x14ac:dyDescent="0.4">
      <c r="B34" s="1" t="s">
        <v>48</v>
      </c>
      <c r="D34" s="1" t="s">
        <v>49</v>
      </c>
      <c r="M34" s="71"/>
      <c r="N34" s="71"/>
      <c r="O34" s="37" t="s">
        <v>106</v>
      </c>
    </row>
    <row r="35" spans="1:15" ht="409.6" customHeight="1" x14ac:dyDescent="0.35">
      <c r="M35" s="70" t="s">
        <v>31</v>
      </c>
      <c r="N35" s="70" t="s">
        <v>33</v>
      </c>
      <c r="O35" s="76" t="s">
        <v>107</v>
      </c>
    </row>
    <row r="36" spans="1:15" ht="24" thickBot="1" x14ac:dyDescent="0.4">
      <c r="M36" s="71"/>
      <c r="N36" s="71"/>
      <c r="O36" s="77"/>
    </row>
    <row r="37" spans="1:15" ht="283.5" x14ac:dyDescent="0.35">
      <c r="M37" s="70" t="s">
        <v>32</v>
      </c>
      <c r="N37" s="70" t="s">
        <v>53</v>
      </c>
      <c r="O37" s="36" t="s">
        <v>108</v>
      </c>
    </row>
    <row r="38" spans="1:15" ht="78.75" x14ac:dyDescent="0.35">
      <c r="M38" s="75"/>
      <c r="N38" s="75"/>
      <c r="O38" s="36" t="s">
        <v>109</v>
      </c>
    </row>
    <row r="39" spans="1:15" ht="24" thickBot="1" x14ac:dyDescent="0.4">
      <c r="M39" s="71"/>
      <c r="N39" s="71"/>
      <c r="O39" s="37"/>
    </row>
    <row r="40" spans="1:15" ht="78.75" x14ac:dyDescent="0.35">
      <c r="M40" s="70" t="s">
        <v>59</v>
      </c>
      <c r="N40" s="70" t="s">
        <v>35</v>
      </c>
      <c r="O40" s="36" t="s">
        <v>110</v>
      </c>
    </row>
    <row r="41" spans="1:15" ht="173.25" x14ac:dyDescent="0.35">
      <c r="M41" s="75"/>
      <c r="N41" s="75"/>
      <c r="O41" s="36" t="s">
        <v>111</v>
      </c>
    </row>
    <row r="42" spans="1:15" ht="157.5" x14ac:dyDescent="0.35">
      <c r="M42" s="75"/>
      <c r="N42" s="75"/>
      <c r="O42" s="36" t="s">
        <v>112</v>
      </c>
    </row>
    <row r="43" spans="1:15" ht="31.5" x14ac:dyDescent="0.35">
      <c r="M43" s="75"/>
      <c r="N43" s="75"/>
      <c r="O43" s="36" t="s">
        <v>113</v>
      </c>
    </row>
    <row r="44" spans="1:15" ht="24" thickBot="1" x14ac:dyDescent="0.4">
      <c r="M44" s="71"/>
      <c r="N44" s="71"/>
      <c r="O44" s="37"/>
    </row>
    <row r="45" spans="1:15" ht="78.75" x14ac:dyDescent="0.35">
      <c r="M45" s="70" t="s">
        <v>60</v>
      </c>
      <c r="N45" s="70" t="s">
        <v>33</v>
      </c>
      <c r="O45" s="36" t="s">
        <v>114</v>
      </c>
    </row>
    <row r="46" spans="1:15" ht="126" x14ac:dyDescent="0.35">
      <c r="M46" s="75"/>
      <c r="N46" s="75"/>
      <c r="O46" s="36" t="s">
        <v>115</v>
      </c>
    </row>
    <row r="47" spans="1:15" ht="157.5" x14ac:dyDescent="0.35">
      <c r="M47" s="75"/>
      <c r="N47" s="75"/>
      <c r="O47" s="36" t="s">
        <v>116</v>
      </c>
    </row>
    <row r="48" spans="1:15" ht="157.5" x14ac:dyDescent="0.35">
      <c r="M48" s="75"/>
      <c r="N48" s="75"/>
      <c r="O48" s="36" t="s">
        <v>117</v>
      </c>
    </row>
    <row r="49" spans="13:15" ht="24" thickBot="1" x14ac:dyDescent="0.4">
      <c r="M49" s="71"/>
      <c r="N49" s="71"/>
      <c r="O49" s="37"/>
    </row>
    <row r="50" spans="13:15" ht="110.25" x14ac:dyDescent="0.35">
      <c r="M50" s="70" t="s">
        <v>71</v>
      </c>
      <c r="N50" s="70" t="s">
        <v>34</v>
      </c>
      <c r="O50" s="36" t="s">
        <v>118</v>
      </c>
    </row>
    <row r="51" spans="13:15" ht="110.25" x14ac:dyDescent="0.35">
      <c r="M51" s="75"/>
      <c r="N51" s="75"/>
      <c r="O51" s="36" t="s">
        <v>119</v>
      </c>
    </row>
    <row r="52" spans="13:15" ht="24" thickBot="1" x14ac:dyDescent="0.4">
      <c r="M52" s="71"/>
      <c r="N52" s="71"/>
      <c r="O52" s="37"/>
    </row>
    <row r="53" spans="13:15" ht="78.75" x14ac:dyDescent="0.35">
      <c r="M53" s="70" t="s">
        <v>61</v>
      </c>
      <c r="N53" s="70" t="s">
        <v>35</v>
      </c>
      <c r="O53" s="36" t="s">
        <v>120</v>
      </c>
    </row>
    <row r="54" spans="13:15" ht="157.5" x14ac:dyDescent="0.35">
      <c r="M54" s="75"/>
      <c r="N54" s="75"/>
      <c r="O54" s="36" t="s">
        <v>121</v>
      </c>
    </row>
    <row r="55" spans="13:15" ht="32.25" thickBot="1" x14ac:dyDescent="0.4">
      <c r="M55" s="71"/>
      <c r="N55" s="71"/>
      <c r="O55" s="37" t="s">
        <v>122</v>
      </c>
    </row>
    <row r="56" spans="13:15" ht="110.25" x14ac:dyDescent="0.35">
      <c r="M56" s="70" t="s">
        <v>62</v>
      </c>
      <c r="N56" s="70" t="s">
        <v>35</v>
      </c>
      <c r="O56" s="36" t="s">
        <v>123</v>
      </c>
    </row>
    <row r="57" spans="13:15" ht="157.5" x14ac:dyDescent="0.35">
      <c r="M57" s="75"/>
      <c r="N57" s="75"/>
      <c r="O57" s="36" t="s">
        <v>121</v>
      </c>
    </row>
    <row r="58" spans="13:15" ht="32.25" thickBot="1" x14ac:dyDescent="0.4">
      <c r="M58" s="71"/>
      <c r="N58" s="71"/>
      <c r="O58" s="37" t="s">
        <v>122</v>
      </c>
    </row>
    <row r="59" spans="13:15" ht="94.5" x14ac:dyDescent="0.35">
      <c r="M59" s="70" t="s">
        <v>63</v>
      </c>
      <c r="N59" s="70" t="s">
        <v>35</v>
      </c>
      <c r="O59" s="36" t="s">
        <v>124</v>
      </c>
    </row>
    <row r="60" spans="13:15" ht="157.5" x14ac:dyDescent="0.35">
      <c r="M60" s="75"/>
      <c r="N60" s="75"/>
      <c r="O60" s="36" t="s">
        <v>121</v>
      </c>
    </row>
    <row r="61" spans="13:15" ht="32.25" thickBot="1" x14ac:dyDescent="0.4">
      <c r="M61" s="71"/>
      <c r="N61" s="71"/>
      <c r="O61" s="37" t="s">
        <v>122</v>
      </c>
    </row>
    <row r="62" spans="13:15" ht="75" x14ac:dyDescent="0.35">
      <c r="M62" s="78" t="s">
        <v>64</v>
      </c>
      <c r="N62" s="70" t="s">
        <v>33</v>
      </c>
      <c r="O62" s="40" t="s">
        <v>125</v>
      </c>
    </row>
    <row r="63" spans="13:15" ht="150" x14ac:dyDescent="0.35">
      <c r="M63" s="79"/>
      <c r="N63" s="75"/>
      <c r="O63" s="40" t="s">
        <v>126</v>
      </c>
    </row>
    <row r="64" spans="13:15" ht="150" x14ac:dyDescent="0.35">
      <c r="M64" s="79"/>
      <c r="N64" s="75"/>
      <c r="O64" s="40" t="s">
        <v>127</v>
      </c>
    </row>
    <row r="65" spans="13:15" ht="24" thickBot="1" x14ac:dyDescent="0.4">
      <c r="M65" s="80"/>
      <c r="N65" s="71"/>
      <c r="O65" s="37"/>
    </row>
    <row r="66" spans="13:15" ht="409.6" customHeight="1" x14ac:dyDescent="0.35">
      <c r="M66" s="70" t="s">
        <v>65</v>
      </c>
      <c r="N66" s="70" t="s">
        <v>53</v>
      </c>
      <c r="O66" s="76" t="s">
        <v>128</v>
      </c>
    </row>
    <row r="67" spans="13:15" ht="24" thickBot="1" x14ac:dyDescent="0.4">
      <c r="M67" s="71"/>
      <c r="N67" s="71"/>
      <c r="O67" s="77"/>
    </row>
    <row r="68" spans="13:15" ht="409.5" x14ac:dyDescent="0.35">
      <c r="M68" s="70" t="s">
        <v>66</v>
      </c>
      <c r="N68" s="70" t="s">
        <v>33</v>
      </c>
      <c r="O68" s="36" t="s">
        <v>129</v>
      </c>
    </row>
    <row r="69" spans="13:15" ht="111" thickBot="1" x14ac:dyDescent="0.4">
      <c r="M69" s="71"/>
      <c r="N69" s="71"/>
      <c r="O69" s="37" t="s">
        <v>119</v>
      </c>
    </row>
    <row r="70" spans="13:15" ht="409.5" x14ac:dyDescent="0.35">
      <c r="M70" s="70" t="s">
        <v>67</v>
      </c>
      <c r="N70" s="70" t="s">
        <v>53</v>
      </c>
      <c r="O70" s="36" t="s">
        <v>130</v>
      </c>
    </row>
    <row r="71" spans="13:15" ht="111" thickBot="1" x14ac:dyDescent="0.4">
      <c r="M71" s="71"/>
      <c r="N71" s="71"/>
      <c r="O71" s="37" t="s">
        <v>131</v>
      </c>
    </row>
    <row r="72" spans="13:15" ht="330.75" x14ac:dyDescent="0.35">
      <c r="M72" s="70" t="s">
        <v>68</v>
      </c>
      <c r="N72" s="70" t="s">
        <v>34</v>
      </c>
      <c r="O72" s="36" t="s">
        <v>132</v>
      </c>
    </row>
    <row r="73" spans="13:15" ht="111" thickBot="1" x14ac:dyDescent="0.4">
      <c r="M73" s="71"/>
      <c r="N73" s="71"/>
      <c r="O73" s="37" t="s">
        <v>119</v>
      </c>
    </row>
    <row r="74" spans="13:15" ht="409.6" thickBot="1" x14ac:dyDescent="0.4">
      <c r="M74" s="38" t="s">
        <v>69</v>
      </c>
      <c r="N74" s="39" t="s">
        <v>34</v>
      </c>
      <c r="O74" s="37" t="s">
        <v>133</v>
      </c>
    </row>
    <row r="75" spans="13:15" ht="362.25" x14ac:dyDescent="0.35">
      <c r="M75" s="72" t="s">
        <v>134</v>
      </c>
      <c r="N75" s="70" t="s">
        <v>33</v>
      </c>
      <c r="O75" s="41" t="s">
        <v>135</v>
      </c>
    </row>
    <row r="76" spans="13:15" ht="409.5" x14ac:dyDescent="0.35">
      <c r="M76" s="73"/>
      <c r="N76" s="75"/>
      <c r="O76" s="41" t="s">
        <v>136</v>
      </c>
    </row>
    <row r="77" spans="13:15" ht="252" x14ac:dyDescent="0.35">
      <c r="M77" s="73"/>
      <c r="N77" s="75"/>
      <c r="O77" s="41" t="s">
        <v>137</v>
      </c>
    </row>
    <row r="78" spans="13:15" ht="330.75" x14ac:dyDescent="0.35">
      <c r="M78" s="73"/>
      <c r="N78" s="75"/>
      <c r="O78" s="41" t="s">
        <v>138</v>
      </c>
    </row>
    <row r="79" spans="13:15" ht="409.5" x14ac:dyDescent="0.35">
      <c r="M79" s="73"/>
      <c r="N79" s="75"/>
      <c r="O79" s="41" t="s">
        <v>139</v>
      </c>
    </row>
    <row r="80" spans="13:15" ht="24" thickBot="1" x14ac:dyDescent="0.4">
      <c r="M80" s="74"/>
      <c r="N80" s="71"/>
      <c r="O80" s="37"/>
    </row>
    <row r="81" spans="13:15" ht="268.5" thickBot="1" x14ac:dyDescent="0.4">
      <c r="M81" s="38" t="s">
        <v>52</v>
      </c>
      <c r="N81" s="39" t="s">
        <v>33</v>
      </c>
      <c r="O81" s="37" t="s">
        <v>140</v>
      </c>
    </row>
    <row r="82" spans="13:15" ht="375.75" thickBot="1" x14ac:dyDescent="0.4">
      <c r="M82" s="42" t="s">
        <v>70</v>
      </c>
      <c r="N82" s="39" t="s">
        <v>33</v>
      </c>
      <c r="O82" s="43" t="s">
        <v>141</v>
      </c>
    </row>
    <row r="83" spans="13:15" ht="225.75" thickBot="1" x14ac:dyDescent="0.4">
      <c r="M83" s="42" t="s">
        <v>82</v>
      </c>
      <c r="N83" s="39" t="s">
        <v>34</v>
      </c>
      <c r="O83" s="43" t="s">
        <v>142</v>
      </c>
    </row>
  </sheetData>
  <mergeCells count="86">
    <mergeCell ref="D8:E8"/>
    <mergeCell ref="D9:E9"/>
    <mergeCell ref="D32:E32"/>
    <mergeCell ref="J4:J5"/>
    <mergeCell ref="K4:K5"/>
    <mergeCell ref="D30:E30"/>
    <mergeCell ref="D31:E31"/>
    <mergeCell ref="D29:E29"/>
    <mergeCell ref="D23:E23"/>
    <mergeCell ref="D24:E24"/>
    <mergeCell ref="D25:E25"/>
    <mergeCell ref="D26:E26"/>
    <mergeCell ref="D27:E27"/>
    <mergeCell ref="D28:E28"/>
    <mergeCell ref="A1:G1"/>
    <mergeCell ref="K1:L1"/>
    <mergeCell ref="A2:I3"/>
    <mergeCell ref="K2:L2"/>
    <mergeCell ref="A4:A5"/>
    <mergeCell ref="B4:B5"/>
    <mergeCell ref="C4:C5"/>
    <mergeCell ref="D4:D5"/>
    <mergeCell ref="E4:E5"/>
    <mergeCell ref="F4:G4"/>
    <mergeCell ref="H4:H5"/>
    <mergeCell ref="I4:I5"/>
    <mergeCell ref="B7:B29"/>
    <mergeCell ref="D7:E7"/>
    <mergeCell ref="L4:L5"/>
    <mergeCell ref="D22:E22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10:E10"/>
    <mergeCell ref="M7:M14"/>
    <mergeCell ref="N7:N14"/>
    <mergeCell ref="M15:M18"/>
    <mergeCell ref="N15:N18"/>
    <mergeCell ref="M19:M21"/>
    <mergeCell ref="N19:N21"/>
    <mergeCell ref="M22:M24"/>
    <mergeCell ref="N22:N24"/>
    <mergeCell ref="M25:M28"/>
    <mergeCell ref="N25:N28"/>
    <mergeCell ref="M29:M31"/>
    <mergeCell ref="N29:N31"/>
    <mergeCell ref="M33:M34"/>
    <mergeCell ref="N33:N34"/>
    <mergeCell ref="M35:M36"/>
    <mergeCell ref="N35:N36"/>
    <mergeCell ref="O35:O36"/>
    <mergeCell ref="M37:M39"/>
    <mergeCell ref="N37:N39"/>
    <mergeCell ref="M40:M44"/>
    <mergeCell ref="N40:N44"/>
    <mergeCell ref="M45:M49"/>
    <mergeCell ref="N45:N49"/>
    <mergeCell ref="M50:M52"/>
    <mergeCell ref="N50:N52"/>
    <mergeCell ref="M53:M55"/>
    <mergeCell ref="N53:N55"/>
    <mergeCell ref="M56:M58"/>
    <mergeCell ref="N56:N58"/>
    <mergeCell ref="M59:M61"/>
    <mergeCell ref="N59:N61"/>
    <mergeCell ref="M62:M65"/>
    <mergeCell ref="N62:N65"/>
    <mergeCell ref="M66:M67"/>
    <mergeCell ref="N66:N67"/>
    <mergeCell ref="M72:M73"/>
    <mergeCell ref="N72:N73"/>
    <mergeCell ref="M75:M80"/>
    <mergeCell ref="N75:N80"/>
    <mergeCell ref="O66:O67"/>
    <mergeCell ref="M68:M69"/>
    <mergeCell ref="N68:N69"/>
    <mergeCell ref="M70:M71"/>
    <mergeCell ref="N70:N71"/>
  </mergeCells>
  <pageMargins left="0.7" right="0.7" top="0.75" bottom="0.75" header="0.3" footer="0.3"/>
  <pageSetup paperSize="9" scale="47" orientation="landscape" r:id="rId1"/>
  <rowBreaks count="1" manualBreakCount="1">
    <brk id="2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view="pageBreakPreview" topLeftCell="B1" zoomScale="60" zoomScaleNormal="50" workbookViewId="0">
      <selection activeCell="K7" sqref="K7:K10"/>
    </sheetView>
  </sheetViews>
  <sheetFormatPr defaultRowHeight="20.25" x14ac:dyDescent="0.3"/>
  <cols>
    <col min="1" max="1" width="15" style="44" customWidth="1"/>
    <col min="2" max="2" width="29.28515625" style="44" customWidth="1"/>
    <col min="3" max="3" width="70.140625" style="44" customWidth="1"/>
    <col min="4" max="4" width="71.42578125" style="45" customWidth="1"/>
    <col min="5" max="5" width="18.85546875" style="44" customWidth="1"/>
    <col min="6" max="6" width="17" style="44" customWidth="1"/>
    <col min="7" max="7" width="22.42578125" style="64" customWidth="1"/>
    <col min="8" max="8" width="39.85546875" style="45" customWidth="1"/>
    <col min="9" max="9" width="46.5703125" style="45" customWidth="1"/>
    <col min="10" max="10" width="14.5703125" style="45" customWidth="1"/>
    <col min="11" max="11" width="33.140625" style="45" customWidth="1"/>
    <col min="12" max="16384" width="9.140625" style="45"/>
  </cols>
  <sheetData>
    <row r="1" spans="1:11" x14ac:dyDescent="0.3">
      <c r="A1" s="96"/>
      <c r="B1" s="96"/>
      <c r="C1" s="96"/>
      <c r="D1" s="96"/>
      <c r="E1" s="96"/>
      <c r="G1" s="44"/>
      <c r="J1" s="96"/>
      <c r="K1" s="96"/>
    </row>
    <row r="2" spans="1:11" x14ac:dyDescent="0.3">
      <c r="A2" s="95" t="s">
        <v>8</v>
      </c>
      <c r="B2" s="95"/>
      <c r="C2" s="95"/>
      <c r="D2" s="95"/>
      <c r="E2" s="95"/>
      <c r="F2" s="95"/>
      <c r="G2" s="95"/>
      <c r="H2" s="95"/>
      <c r="J2" s="96" t="s">
        <v>15</v>
      </c>
      <c r="K2" s="96"/>
    </row>
    <row r="3" spans="1:11" x14ac:dyDescent="0.3">
      <c r="A3" s="97"/>
      <c r="B3" s="97"/>
      <c r="C3" s="97"/>
      <c r="D3" s="97"/>
      <c r="E3" s="97"/>
      <c r="F3" s="97"/>
      <c r="G3" s="97"/>
      <c r="H3" s="97"/>
    </row>
    <row r="4" spans="1:11" x14ac:dyDescent="0.3">
      <c r="A4" s="98" t="s">
        <v>0</v>
      </c>
      <c r="B4" s="98" t="s">
        <v>10</v>
      </c>
      <c r="C4" s="46"/>
      <c r="D4" s="100" t="s">
        <v>1</v>
      </c>
      <c r="E4" s="98" t="s">
        <v>2</v>
      </c>
      <c r="F4" s="98" t="s">
        <v>9</v>
      </c>
      <c r="G4" s="98" t="s">
        <v>76</v>
      </c>
      <c r="H4" s="98" t="s">
        <v>12</v>
      </c>
      <c r="I4" s="98" t="s">
        <v>13</v>
      </c>
      <c r="J4" s="99" t="s">
        <v>14</v>
      </c>
      <c r="K4" s="98" t="s">
        <v>11</v>
      </c>
    </row>
    <row r="5" spans="1:11" ht="85.5" customHeight="1" x14ac:dyDescent="0.3">
      <c r="A5" s="98"/>
      <c r="B5" s="99"/>
      <c r="C5" s="48"/>
      <c r="D5" s="100"/>
      <c r="E5" s="98"/>
      <c r="F5" s="99"/>
      <c r="G5" s="99"/>
      <c r="H5" s="98"/>
      <c r="I5" s="98"/>
      <c r="J5" s="99"/>
      <c r="K5" s="98"/>
    </row>
    <row r="6" spans="1:11" ht="27.75" customHeight="1" x14ac:dyDescent="0.3">
      <c r="A6" s="49">
        <v>1</v>
      </c>
      <c r="B6" s="50">
        <v>2</v>
      </c>
      <c r="C6" s="50"/>
      <c r="D6" s="47">
        <v>3</v>
      </c>
      <c r="E6" s="49">
        <v>4</v>
      </c>
      <c r="F6" s="49">
        <v>5</v>
      </c>
      <c r="G6" s="50">
        <v>6</v>
      </c>
      <c r="H6" s="49">
        <v>7</v>
      </c>
      <c r="I6" s="49">
        <v>8</v>
      </c>
      <c r="J6" s="50">
        <v>9</v>
      </c>
      <c r="K6" s="49">
        <v>10</v>
      </c>
    </row>
    <row r="7" spans="1:11" ht="68.25" customHeight="1" x14ac:dyDescent="0.3">
      <c r="A7" s="54">
        <v>1</v>
      </c>
      <c r="B7" s="101" t="s">
        <v>77</v>
      </c>
      <c r="C7" s="52" t="s">
        <v>78</v>
      </c>
      <c r="D7" s="65" t="s">
        <v>144</v>
      </c>
      <c r="E7" s="69" t="s">
        <v>33</v>
      </c>
      <c r="F7" s="53">
        <v>144</v>
      </c>
      <c r="G7" s="53">
        <v>5000</v>
      </c>
      <c r="H7" s="55" t="s">
        <v>145</v>
      </c>
      <c r="I7" s="56" t="s">
        <v>146</v>
      </c>
      <c r="J7" s="56">
        <v>0</v>
      </c>
      <c r="K7" s="57">
        <f>F7*G7</f>
        <v>720000</v>
      </c>
    </row>
    <row r="8" spans="1:11" ht="60.75" customHeight="1" x14ac:dyDescent="0.3">
      <c r="A8" s="54">
        <v>2</v>
      </c>
      <c r="B8" s="102"/>
      <c r="C8" s="58" t="s">
        <v>79</v>
      </c>
      <c r="D8" s="65" t="s">
        <v>143</v>
      </c>
      <c r="E8" s="69" t="s">
        <v>33</v>
      </c>
      <c r="F8" s="53">
        <v>2</v>
      </c>
      <c r="G8" s="53">
        <v>5500</v>
      </c>
      <c r="H8" s="55" t="s">
        <v>145</v>
      </c>
      <c r="I8" s="56" t="s">
        <v>146</v>
      </c>
      <c r="J8" s="56">
        <v>0</v>
      </c>
      <c r="K8" s="57">
        <f t="shared" ref="K8:K10" si="0">F8*G8</f>
        <v>11000</v>
      </c>
    </row>
    <row r="9" spans="1:11" ht="72.75" customHeight="1" x14ac:dyDescent="0.3">
      <c r="A9" s="54">
        <v>3</v>
      </c>
      <c r="B9" s="102"/>
      <c r="C9" s="58" t="s">
        <v>80</v>
      </c>
      <c r="D9" s="65" t="s">
        <v>148</v>
      </c>
      <c r="E9" s="69" t="s">
        <v>33</v>
      </c>
      <c r="F9" s="53">
        <v>220</v>
      </c>
      <c r="G9" s="53">
        <v>4500</v>
      </c>
      <c r="H9" s="55" t="s">
        <v>145</v>
      </c>
      <c r="I9" s="56" t="s">
        <v>146</v>
      </c>
      <c r="J9" s="56">
        <v>0</v>
      </c>
      <c r="K9" s="57">
        <f t="shared" si="0"/>
        <v>990000</v>
      </c>
    </row>
    <row r="10" spans="1:11" ht="76.5" customHeight="1" x14ac:dyDescent="0.3">
      <c r="A10" s="54">
        <v>4</v>
      </c>
      <c r="B10" s="102"/>
      <c r="C10" s="58" t="s">
        <v>81</v>
      </c>
      <c r="D10" s="65" t="s">
        <v>147</v>
      </c>
      <c r="E10" s="69" t="s">
        <v>33</v>
      </c>
      <c r="F10" s="53">
        <v>150</v>
      </c>
      <c r="G10" s="53">
        <v>4500</v>
      </c>
      <c r="H10" s="55" t="s">
        <v>145</v>
      </c>
      <c r="I10" s="56" t="s">
        <v>146</v>
      </c>
      <c r="J10" s="56">
        <v>0</v>
      </c>
      <c r="K10" s="57">
        <f t="shared" si="0"/>
        <v>675000</v>
      </c>
    </row>
    <row r="11" spans="1:11" ht="43.5" customHeight="1" thickBot="1" x14ac:dyDescent="0.35">
      <c r="A11" s="51"/>
      <c r="B11" s="60"/>
      <c r="C11" s="60"/>
      <c r="D11" s="59"/>
      <c r="E11" s="60"/>
      <c r="F11" s="60"/>
      <c r="G11" s="61"/>
      <c r="H11" s="62"/>
      <c r="I11" s="62"/>
      <c r="J11" s="62"/>
      <c r="K11" s="63">
        <f>SUM(K7:K10)</f>
        <v>2396000</v>
      </c>
    </row>
    <row r="13" spans="1:11" ht="40.5" customHeight="1" x14ac:dyDescent="0.3">
      <c r="C13" s="95" t="s">
        <v>149</v>
      </c>
      <c r="D13" s="95"/>
      <c r="E13" s="95"/>
      <c r="F13" s="95"/>
      <c r="G13" s="95"/>
    </row>
    <row r="14" spans="1:11" x14ac:dyDescent="0.3">
      <c r="E14" s="66"/>
      <c r="F14" s="68"/>
      <c r="G14" s="67"/>
    </row>
    <row r="15" spans="1:11" x14ac:dyDescent="0.3">
      <c r="E15" s="66"/>
      <c r="F15" s="68"/>
      <c r="G15" s="67"/>
    </row>
    <row r="16" spans="1:11" ht="78.75" customHeight="1" x14ac:dyDescent="0.3">
      <c r="E16" s="66"/>
      <c r="F16" s="66"/>
      <c r="G16" s="67"/>
    </row>
    <row r="21" ht="78.75" customHeight="1" x14ac:dyDescent="0.3"/>
    <row r="27" ht="110.25" customHeight="1" x14ac:dyDescent="0.3"/>
    <row r="29" ht="78.75" customHeight="1" x14ac:dyDescent="0.3"/>
    <row r="32" ht="110.25" customHeight="1" x14ac:dyDescent="0.3"/>
    <row r="35" ht="94.5" customHeight="1" x14ac:dyDescent="0.3"/>
    <row r="42" ht="409.6" customHeight="1" x14ac:dyDescent="0.3"/>
    <row r="45" ht="111" customHeight="1" x14ac:dyDescent="0.3"/>
    <row r="47" ht="111" customHeight="1" x14ac:dyDescent="0.3"/>
    <row r="49" ht="111" customHeight="1" x14ac:dyDescent="0.3"/>
  </sheetData>
  <mergeCells count="16">
    <mergeCell ref="C13:G13"/>
    <mergeCell ref="A1:E1"/>
    <mergeCell ref="J1:K1"/>
    <mergeCell ref="A2:H3"/>
    <mergeCell ref="J2:K2"/>
    <mergeCell ref="A4:A5"/>
    <mergeCell ref="B4:B5"/>
    <mergeCell ref="D4:D5"/>
    <mergeCell ref="E4:E5"/>
    <mergeCell ref="F4:F5"/>
    <mergeCell ref="G4:G5"/>
    <mergeCell ref="H4:H5"/>
    <mergeCell ref="I4:I5"/>
    <mergeCell ref="J4:J5"/>
    <mergeCell ref="K4:K5"/>
    <mergeCell ref="B7:B10"/>
  </mergeCells>
  <pageMargins left="0.7" right="0.7" top="0.75" bottom="0.75" header="0.3" footer="0.3"/>
  <pageSetup paperSize="9" scale="3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>User 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2020-01-08T08:52:08Z</cp:lastPrinted>
  <dcterms:created xsi:type="dcterms:W3CDTF">2011-02-22T09:54:56Z</dcterms:created>
  <dcterms:modified xsi:type="dcterms:W3CDTF">2020-01-09T06:35:41Z</dcterms:modified>
</cp:coreProperties>
</file>